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lientes\relatorios_secom\2023\relatorio_execucao_contrato\banestes\"/>
    </mc:Choice>
  </mc:AlternateContent>
  <xr:revisionPtr revIDLastSave="0" documentId="13_ncr:1_{46E0E148-F007-410F-A61B-E07D2F9746C1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Valores Por Meio " sheetId="5" r:id="rId1"/>
    <sheet name="Relação Veículos" sheetId="3" r:id="rId2"/>
    <sheet name="Valores Fornecedores" sheetId="4" r:id="rId3"/>
  </sheets>
  <definedNames>
    <definedName name="_xlnm.Print_Area" localSheetId="1">'Relação Veículos'!$A$1:$D$63</definedName>
    <definedName name="_xlnm.Print_Area" localSheetId="2">'Valores Fornecedores'!$A$1:$W$17</definedName>
    <definedName name="_xlnm.Print_Area" localSheetId="0">'Valores Por Meio '!$A$1:$X$15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B15" i="5"/>
</calcChain>
</file>

<file path=xl/sharedStrings.xml><?xml version="1.0" encoding="utf-8"?>
<sst xmlns="http://schemas.openxmlformats.org/spreadsheetml/2006/main" count="197" uniqueCount="174">
  <si>
    <t>CNPJ</t>
  </si>
  <si>
    <t>ACOMPANHAMENTO EXECUÇÃO CONTRATO DE PUBLICIDADE</t>
  </si>
  <si>
    <t>JORNAL</t>
  </si>
  <si>
    <t>RÁDIO</t>
  </si>
  <si>
    <t>TV</t>
  </si>
  <si>
    <t>INTERNET</t>
  </si>
  <si>
    <t>REVISTA</t>
  </si>
  <si>
    <t>MOOH</t>
  </si>
  <si>
    <t>CINEMA</t>
  </si>
  <si>
    <t>RAZÃO SOCIAL</t>
  </si>
  <si>
    <t>FORNECEDOR</t>
  </si>
  <si>
    <t>VALOR LÍQUIDO</t>
  </si>
  <si>
    <t xml:space="preserve">NF FORNECEDOR </t>
  </si>
  <si>
    <t>NF AGÊNCIA</t>
  </si>
  <si>
    <t>VEÍCULO</t>
  </si>
  <si>
    <t>NOME DA AGÊNCIA: MP PUBLICIDADE LTDA</t>
  </si>
  <si>
    <t>MP PUBLICIDADE LTDA</t>
  </si>
  <si>
    <t xml:space="preserve">CLIENTE: </t>
  </si>
  <si>
    <t xml:space="preserve">CONTRATO: </t>
  </si>
  <si>
    <t xml:space="preserve">NOME DA AGÊNCIA: </t>
  </si>
  <si>
    <t>CONTRATO:</t>
  </si>
  <si>
    <t xml:space="preserve">MEIO DE DIVULGAÇÃO </t>
  </si>
  <si>
    <t>VALOR TOTAL</t>
  </si>
  <si>
    <t>TOTAL GERAL</t>
  </si>
  <si>
    <t xml:space="preserve">MÊS/ANO DE COMPETÊNCIA: </t>
  </si>
  <si>
    <t>OUTROS</t>
  </si>
  <si>
    <t>MÊS/ANO DE COMPETÊNCIA:</t>
  </si>
  <si>
    <t>TOTAL VALOR LÍQUIDO</t>
  </si>
  <si>
    <t>BANESTES</t>
  </si>
  <si>
    <t xml:space="preserve">Nº  </t>
  </si>
  <si>
    <t>CLIENTE: BANESTES</t>
  </si>
  <si>
    <t xml:space="preserve">Nº </t>
  </si>
  <si>
    <t>27.063.726/0001-20</t>
  </si>
  <si>
    <t xml:space="preserve">A GAZETA DO ES - RÁDIO E TELEVISÃO LTDA           </t>
  </si>
  <si>
    <t xml:space="preserve">TV VITORIA                                        </t>
  </si>
  <si>
    <t>27.419.100/0001-03</t>
  </si>
  <si>
    <t xml:space="preserve">TELEVISAO VITORIA S/A.                            </t>
  </si>
  <si>
    <t>39.416.443/0001-01</t>
  </si>
  <si>
    <t xml:space="preserve">LINEA EDITORIAL LTDA                              </t>
  </si>
  <si>
    <t xml:space="preserve">SITE ES MAIS                                      </t>
  </si>
  <si>
    <t>21.101.150/0001-61</t>
  </si>
  <si>
    <t xml:space="preserve">HESIO ERNESTO DESTEFANI                           </t>
  </si>
  <si>
    <t xml:space="preserve">SITE HOJE ES                                      </t>
  </si>
  <si>
    <t>45.959.894/0001-80</t>
  </si>
  <si>
    <t xml:space="preserve">LUCAS CALAZANS TURINI 14886615708                 </t>
  </si>
  <si>
    <t xml:space="preserve">SITE AGÊNCIA CONGRESSO                            </t>
  </si>
  <si>
    <t>09.167.773/0001-31</t>
  </si>
  <si>
    <t xml:space="preserve">AGENCIA DE NOTICIAS CONGRESSO LTDA                </t>
  </si>
  <si>
    <t xml:space="preserve">SITE PORTAL ES1                                   </t>
  </si>
  <si>
    <t>08.325.314/0001-76</t>
  </si>
  <si>
    <t xml:space="preserve">EDITORA HOJE EIRELI LTDA                          </t>
  </si>
  <si>
    <t xml:space="preserve">SITE CORREIO DO ESTADO                            </t>
  </si>
  <si>
    <t>13.085.524/0001-74</t>
  </si>
  <si>
    <t xml:space="preserve">EDITORA E GRAF DE NOT CORREIO DO ESTADO LTDA ME   </t>
  </si>
  <si>
    <t xml:space="preserve">SITE ATENAS NOTICIAS                              </t>
  </si>
  <si>
    <t>05.895.806/0001-09</t>
  </si>
  <si>
    <t xml:space="preserve">M. A. ZANOTELI ME                                 </t>
  </si>
  <si>
    <t xml:space="preserve">SITE INFORME CAPIXABA                             </t>
  </si>
  <si>
    <t>33.062.857/0001-95</t>
  </si>
  <si>
    <t xml:space="preserve">VANUZA ALVES DE OLIVEIRA 06975173737              </t>
  </si>
  <si>
    <t xml:space="preserve">SITE REVISTA CLASS                                </t>
  </si>
  <si>
    <t>39.374.079/0001-56</t>
  </si>
  <si>
    <t xml:space="preserve">JOLETERRY PROD GRÁFICAS E EVENTOS LTDA            </t>
  </si>
  <si>
    <t xml:space="preserve">SITE JORNAL CORREIO DO POVO                       </t>
  </si>
  <si>
    <t>21.706.686/0001-00</t>
  </si>
  <si>
    <t xml:space="preserve">JORNAL CORREIO DO POVO LTDA                       </t>
  </si>
  <si>
    <t xml:space="preserve">RÁDIO MANIA FM - IBATIBA                          </t>
  </si>
  <si>
    <t>32.496.424/0001-85</t>
  </si>
  <si>
    <t xml:space="preserve">RADIO CULTURAL VENDA NOVA FM LTDA                 </t>
  </si>
  <si>
    <t xml:space="preserve">RÁDIO 97,3 FM - COLATINA                          </t>
  </si>
  <si>
    <t>27.740.158/0001-54</t>
  </si>
  <si>
    <t xml:space="preserve">COLATINA RÁDIO SOM LTDA                           </t>
  </si>
  <si>
    <t xml:space="preserve">BLOG DO ELIMAR CORTES                             </t>
  </si>
  <si>
    <t>33.242.399/0001-76</t>
  </si>
  <si>
    <t xml:space="preserve">ELIMAR GUIMARAES CORTES                           </t>
  </si>
  <si>
    <t xml:space="preserve">SITE CORREIO CAPIXABA - SERRA                     </t>
  </si>
  <si>
    <t>31.822.356/0001-34</t>
  </si>
  <si>
    <t xml:space="preserve">J L MAZOLINI SERVICOS LTDA - ME                   </t>
  </si>
  <si>
    <t xml:space="preserve">RÁDIO NOVA ONDA 104,9 FM - LINHARES               </t>
  </si>
  <si>
    <t>20.692.807/0001-40</t>
  </si>
  <si>
    <t xml:space="preserve">SISTEMA LINHARES DE RADIODIFUSAO LTDA - ME        </t>
  </si>
  <si>
    <t xml:space="preserve">RÁDIO KAIRÓS FM 94,7                              </t>
  </si>
  <si>
    <t>02.392.404/0001-01</t>
  </si>
  <si>
    <t xml:space="preserve">CONQUISTA COMUNICAÇÃO LTDA                        </t>
  </si>
  <si>
    <t xml:space="preserve">SITE IMPACTO NOTICIA                              </t>
  </si>
  <si>
    <t>18.778.240/0001-87</t>
  </si>
  <si>
    <t xml:space="preserve">IMPACTO PRODUCOES LTDA                            </t>
  </si>
  <si>
    <t xml:space="preserve">RÁDIO NOTÍCIA FM 95,5                             </t>
  </si>
  <si>
    <t>31.707.540/0001-33</t>
  </si>
  <si>
    <t xml:space="preserve">RÁDIO FM NORTE COMUNICAÇÃO LTDA                   </t>
  </si>
  <si>
    <t xml:space="preserve">SITE FOLHA ONLINE                                 </t>
  </si>
  <si>
    <t>04.615.908/0001-60</t>
  </si>
  <si>
    <t xml:space="preserve">H.M EDIÇÃO DE JORNAIS LTDA ME                     </t>
  </si>
  <si>
    <t xml:space="preserve">SITE ES FALA                                      </t>
  </si>
  <si>
    <t>01.050.405/0001-05</t>
  </si>
  <si>
    <t xml:space="preserve">FALA COMUNICAÇÃO E PUBLICIDADE LTDA.              </t>
  </si>
  <si>
    <t xml:space="preserve">SITE CONEXÃO ES                                   </t>
  </si>
  <si>
    <t>11.377.550/0001-40</t>
  </si>
  <si>
    <t xml:space="preserve">CLAUDIO CEZAR PAZETTO                             </t>
  </si>
  <si>
    <t xml:space="preserve">SITE O FATO                                       </t>
  </si>
  <si>
    <t>06.056.026/0001-38</t>
  </si>
  <si>
    <t xml:space="preserve">WAGNER LUIS DOS SANTOS                            </t>
  </si>
  <si>
    <t xml:space="preserve">SITE IMPRENSA CAPIXABA                            </t>
  </si>
  <si>
    <t>00.910.149/0001-08</t>
  </si>
  <si>
    <t xml:space="preserve">MANOEL ALVES FERREIRA - ME                        </t>
  </si>
  <si>
    <t xml:space="preserve">SITE DIA A DIA ES                                 </t>
  </si>
  <si>
    <t>04.215.577/0001-71</t>
  </si>
  <si>
    <t xml:space="preserve">A. A. DE PAULO                                    </t>
  </si>
  <si>
    <t xml:space="preserve">SITE CORREIO 9                                    </t>
  </si>
  <si>
    <t>24.768.808/0001-81</t>
  </si>
  <si>
    <t xml:space="preserve">EDITORA CORREIO9 LTDA. - ME                       </t>
  </si>
  <si>
    <t xml:space="preserve">RÁDIO NOVA ONDA FM 101,9 - ARACRUZ                </t>
  </si>
  <si>
    <t>32.399.347/0001-45</t>
  </si>
  <si>
    <t xml:space="preserve">SISTEMA ARACRUZ DE RADIODIFUSÃO LTDA.             </t>
  </si>
  <si>
    <t>JULHO</t>
  </si>
  <si>
    <t>JULHO 2023</t>
  </si>
  <si>
    <t xml:space="preserve">SITE TRIBUNA NORTE LESTE                          </t>
  </si>
  <si>
    <t>43.049.202/0001-30</t>
  </si>
  <si>
    <t xml:space="preserve">JOSE CALDAS DA COSTA 57669180706                  </t>
  </si>
  <si>
    <t xml:space="preserve">SITE EXTRA NOROESTE                               </t>
  </si>
  <si>
    <t>12.530.725/0001-70</t>
  </si>
  <si>
    <t>PAGINA EXTRA COMPOSICAO DESIGN E EDITORA DIGITAL -</t>
  </si>
  <si>
    <t xml:space="preserve">SITE CLICK ES 360                                 </t>
  </si>
  <si>
    <t>34.731.947/0001-94</t>
  </si>
  <si>
    <t xml:space="preserve">CLICK ES PORTAL DE NOTICIAS E COMUNICACAO LTDA    </t>
  </si>
  <si>
    <t xml:space="preserve">SITE EM OFF NOTICIAS                              </t>
  </si>
  <si>
    <t>21.065.201/0001-47</t>
  </si>
  <si>
    <t xml:space="preserve">EM OFF NOTICIAS AGENCIA E PRODUTORA LTDA          </t>
  </si>
  <si>
    <t xml:space="preserve">SITE SENTINELA CAPIXABA                           </t>
  </si>
  <si>
    <t>30.782.720/0001-17</t>
  </si>
  <si>
    <t xml:space="preserve">JOSE RICARDO MADUREIRA 12469770793                </t>
  </si>
  <si>
    <t xml:space="preserve">SITE TRIBUNA CAPIXABA                             </t>
  </si>
  <si>
    <t>02.356.925/0001-03</t>
  </si>
  <si>
    <t xml:space="preserve">EDITORA BUSSU LTDA - ME                           </t>
  </si>
  <si>
    <t xml:space="preserve">RÁDIO CACHOEIRO 96,3 FM                           </t>
  </si>
  <si>
    <t>07.533.332/0001-80</t>
  </si>
  <si>
    <t xml:space="preserve">CACHOEIRO COMUNICACOES LTDA                       </t>
  </si>
  <si>
    <t xml:space="preserve">SITE PORTAL ES360                                 </t>
  </si>
  <si>
    <t>31.296.882/0001-08</t>
  </si>
  <si>
    <t xml:space="preserve">TELEVISAO CAPIXABA LTDA                           </t>
  </si>
  <si>
    <t xml:space="preserve">SITE HORA AGHA                                    </t>
  </si>
  <si>
    <t>27.417.269/0001-24</t>
  </si>
  <si>
    <t xml:space="preserve">ADRIANA BUZZULINI SIMOES DE CAMPOS 39281051168    </t>
  </si>
  <si>
    <t xml:space="preserve">SITE REDE BARCOS NOTÍCIAS                         </t>
  </si>
  <si>
    <t>11.239.916/0001-15</t>
  </si>
  <si>
    <t>BARCOS NOTICIA - RADIO DIFUSAO, SONORIZACAO, JORNA</t>
  </si>
  <si>
    <t xml:space="preserve">SITE ENFOQUE NOTICIAS                             </t>
  </si>
  <si>
    <t>40.686.988/0001-09</t>
  </si>
  <si>
    <t xml:space="preserve">40.686.988 LILIAN GOLTARA BENAKIO                 </t>
  </si>
  <si>
    <t xml:space="preserve">SITE REVISTA EKLÉTICA                             </t>
  </si>
  <si>
    <t>22.076.378/0001-01</t>
  </si>
  <si>
    <t xml:space="preserve">EKLETICA EDITORA &amp; ASSESSORIA DE COMUNICACAO LTDA </t>
  </si>
  <si>
    <t xml:space="preserve">SITE DIÁRIO ES                                    </t>
  </si>
  <si>
    <t>33.883.012/0001-60</t>
  </si>
  <si>
    <t xml:space="preserve">ROSINEIA WILL LENK 07409703725                    </t>
  </si>
  <si>
    <t xml:space="preserve">TV GAZETA                                         </t>
  </si>
  <si>
    <t xml:space="preserve">SITE FOLHA VITÓRIA                                </t>
  </si>
  <si>
    <t xml:space="preserve">TELEVISAO VITORIA S/A                             </t>
  </si>
  <si>
    <t xml:space="preserve">RÁDIO TRIBUNA FM - CACHOEIRO - ES                 </t>
  </si>
  <si>
    <t>12.042.826/0002-83</t>
  </si>
  <si>
    <t xml:space="preserve">TRIBUNA PUBLICIDADE LTDA - ME                     </t>
  </si>
  <si>
    <t xml:space="preserve">RÁDIO TRIBUNA FM - ES                             </t>
  </si>
  <si>
    <t xml:space="preserve">TV TRIBUNA - ES                                   </t>
  </si>
  <si>
    <t xml:space="preserve">SITE TRIBUNA ONLINE - ES                          </t>
  </si>
  <si>
    <t xml:space="preserve">RÁDIO JOVEM PAN FM 100,1 - VITÓRIA                </t>
  </si>
  <si>
    <t>28.485.076/0002-54</t>
  </si>
  <si>
    <t xml:space="preserve">RADIO ASTRAL S/A                                  </t>
  </si>
  <si>
    <t xml:space="preserve">SITE PORTAL NEXT - ES                             </t>
  </si>
  <si>
    <t xml:space="preserve">RÁDIO BAND 94,9 FM                                </t>
  </si>
  <si>
    <t>30.538.284/0001-35</t>
  </si>
  <si>
    <t xml:space="preserve">EMPRESA ESP. SANT.DE RADIOFUSÃO LTDA              </t>
  </si>
  <si>
    <t xml:space="preserve">RÁDIO JOVEM PAN NEWS FM                           </t>
  </si>
  <si>
    <t>28.141.737/0001-43</t>
  </si>
  <si>
    <t xml:space="preserve">RADIO VITORIA S/A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</si>
</sst>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164" fontId="3" fillId="2" borderId="0" xfId="0" applyNumberFormat="1" applyFont="1" applyFill="1"/>
    <xf numFmtId="44" fontId="3" fillId="2" borderId="0" xfId="1" applyFont="1" applyFill="1"/>
    <xf numFmtId="0" fontId="4" fillId="2" borderId="0" xfId="0" applyFont="1" applyFill="1" applyAlignment="1">
      <alignment vertical="center" wrapText="1"/>
    </xf>
    <xf numFmtId="44" fontId="3" fillId="2" borderId="0" xfId="1" applyFont="1" applyFill="1" applyBorder="1" applyAlignment="1"/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2" xfId="0" applyFont="1" applyFill="1" applyBorder="1" applyAlignment="1">
      <alignment horizontal="center" vertical="center"/>
    </xf>
    <xf numFmtId="164" fontId="6" fillId="3" borderId="1" xfId="1" applyNumberFormat="1" applyFont="1" applyFill="1" applyBorder="1" applyAlignment="1">
      <alignment horizontal="center" vertical="center"/>
    </xf>
    <xf numFmtId="44" fontId="7" fillId="2" borderId="1" xfId="1" applyFont="1" applyFill="1" applyBorder="1"/>
    <xf numFmtId="0" fontId="8" fillId="3" borderId="1" xfId="0" applyFont="1" applyFill="1" applyBorder="1" applyAlignment="1">
      <alignment horizontal="center" vertical="center"/>
    </xf>
    <xf numFmtId="44" fontId="9" fillId="4" borderId="1" xfId="1" applyFont="1" applyFill="1" applyBorder="1" applyAlignment="1"/>
    <xf numFmtId="44" fontId="9" fillId="4" borderId="1" xfId="1" applyFont="1" applyFill="1" applyBorder="1"/>
    <xf numFmtId="44" fontId="7" fillId="2" borderId="0" xfId="1" applyFont="1" applyFill="1" applyBorder="1" applyAlignment="1"/>
    <xf numFmtId="4" fontId="0" fillId="0" borderId="1" xfId="0" applyNumberFormat="1" applyBorder="1"/>
    <xf numFmtId="0" fontId="0" fillId="0" borderId="1" xfId="0" applyBorder="1"/>
    <xf numFmtId="0" fontId="6" fillId="2" borderId="0" xfId="0" applyFont="1" applyFill="1"/>
    <xf numFmtId="0" fontId="6" fillId="2" borderId="1" xfId="0" applyFont="1" applyFill="1" applyBorder="1" applyAlignment="1">
      <alignment horizontal="left" vertical="center"/>
    </xf>
    <xf numFmtId="0" fontId="0" fillId="2" borderId="0" xfId="0" applyFill="1"/>
    <xf numFmtId="0" fontId="5" fillId="2" borderId="0" xfId="0" applyFont="1" applyFill="1"/>
    <xf numFmtId="0" fontId="6" fillId="2" borderId="2" xfId="0" applyFont="1" applyFill="1" applyBorder="1" applyAlignment="1">
      <alignment horizontal="left" vertical="center"/>
    </xf>
    <xf numFmtId="49" fontId="10" fillId="5" borderId="3" xfId="0" applyNumberFormat="1" applyFont="1" applyFill="1" applyBorder="1" applyAlignment="1">
      <alignment vertical="center"/>
    </xf>
    <xf numFmtId="44" fontId="11" fillId="4" borderId="1" xfId="1" applyFont="1" applyFill="1" applyBorder="1"/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 vertical="center"/>
    </xf>
    <xf numFmtId="4" fontId="7" fillId="2" borderId="0" xfId="0" applyNumberFormat="1" applyFont="1" applyFill="1"/>
    <xf numFmtId="44" fontId="7" fillId="2" borderId="0" xfId="0" applyNumberFormat="1" applyFont="1" applyFill="1"/>
    <xf numFmtId="0" fontId="3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right"/>
    </xf>
    <xf numFmtId="0" fontId="11" fillId="4" borderId="4" xfId="0" applyFont="1" applyFill="1" applyBorder="1" applyAlignment="1">
      <alignment horizontal="right"/>
    </xf>
    <xf numFmtId="0" fontId="11" fillId="4" borderId="3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2" fillId="0" borderId="1" xfId="0" applyFont="1" applyBorder="1"/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8"/>
  <sheetViews>
    <sheetView tabSelected="1" zoomScaleNormal="100" zoomScaleSheetLayoutView="30" workbookViewId="0">
      <selection activeCell="B11" sqref="B11"/>
    </sheetView>
  </sheetViews>
  <sheetFormatPr defaultColWidth="9.140625" defaultRowHeight="12" x14ac:dyDescent="0.2"/>
  <cols>
    <col min="1" max="1" width="30.7109375" style="2" customWidth="1"/>
    <col min="2" max="2" width="33.28515625" style="2" customWidth="1"/>
    <col min="3" max="3" width="24.42578125" style="2" bestFit="1" customWidth="1"/>
    <col min="4" max="4" width="24.42578125" style="2" customWidth="1"/>
    <col min="5" max="5" width="30.7109375" style="2" customWidth="1"/>
    <col min="6" max="6" width="1.7109375" style="2" customWidth="1"/>
    <col min="7" max="12" width="9.140625" style="2" hidden="1" customWidth="1"/>
    <col min="13" max="13" width="9.28515625" style="2" hidden="1" customWidth="1"/>
    <col min="14" max="14" width="38.42578125" style="2" hidden="1" customWidth="1"/>
    <col min="15" max="15" width="18.140625" style="2" hidden="1" customWidth="1"/>
    <col min="16" max="16" width="58.140625" style="2" hidden="1" customWidth="1"/>
    <col min="17" max="24" width="9.140625" style="2" hidden="1" customWidth="1"/>
    <col min="25" max="25" width="19.85546875" style="2" customWidth="1"/>
    <col min="26" max="16384" width="9.140625" style="2"/>
  </cols>
  <sheetData>
    <row r="1" spans="1:24" ht="8.25" customHeight="1" x14ac:dyDescent="0.2">
      <c r="A1" s="41"/>
      <c r="B1" s="41"/>
      <c r="C1" s="41"/>
      <c r="D1" s="1"/>
      <c r="E1" s="1"/>
    </row>
    <row r="2" spans="1:24" ht="78.75" customHeight="1" x14ac:dyDescent="0.2">
      <c r="A2" s="42" t="s">
        <v>1</v>
      </c>
      <c r="B2" s="43"/>
      <c r="C2" s="43"/>
      <c r="D2" s="44"/>
      <c r="E2" s="45"/>
      <c r="F2" s="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" customHeight="1" x14ac:dyDescent="0.2">
      <c r="A3" s="15" t="s">
        <v>19</v>
      </c>
      <c r="B3" s="28" t="s">
        <v>16</v>
      </c>
      <c r="C3" s="31" t="s">
        <v>24</v>
      </c>
      <c r="D3" s="35" t="s">
        <v>114</v>
      </c>
      <c r="E3" s="36">
        <v>2023</v>
      </c>
      <c r="F3" s="4"/>
      <c r="G3" s="5"/>
      <c r="H3" s="6"/>
      <c r="I3" s="6"/>
      <c r="L3" s="4"/>
      <c r="N3" s="4"/>
    </row>
    <row r="4" spans="1:24" ht="24" customHeight="1" x14ac:dyDescent="0.2">
      <c r="A4" s="15" t="s">
        <v>17</v>
      </c>
      <c r="B4" s="28" t="s">
        <v>28</v>
      </c>
      <c r="C4" s="15" t="s">
        <v>20</v>
      </c>
      <c r="D4" s="46" t="s">
        <v>29</v>
      </c>
      <c r="E4" s="47"/>
      <c r="F4" s="5"/>
      <c r="G4" s="6"/>
      <c r="H4" s="6"/>
      <c r="K4" s="4"/>
      <c r="L4" s="4"/>
      <c r="N4" s="4"/>
    </row>
    <row r="5" spans="1:24" ht="24" customHeight="1" x14ac:dyDescent="0.2">
      <c r="A5" s="12"/>
      <c r="B5" s="16"/>
      <c r="C5" s="12"/>
      <c r="D5" s="12"/>
      <c r="E5" s="12"/>
      <c r="F5" s="5"/>
      <c r="G5" s="6"/>
      <c r="H5" s="6"/>
      <c r="K5" s="4"/>
      <c r="L5" s="4"/>
      <c r="N5" s="4"/>
    </row>
    <row r="6" spans="1:24" ht="15" customHeight="1" x14ac:dyDescent="0.2">
      <c r="A6" s="21" t="s">
        <v>21</v>
      </c>
      <c r="B6" s="21" t="s">
        <v>22</v>
      </c>
      <c r="C6" s="17"/>
      <c r="D6" s="17"/>
      <c r="E6" s="17"/>
    </row>
    <row r="7" spans="1:24" ht="12" customHeight="1" x14ac:dyDescent="0.2">
      <c r="A7" s="14" t="s">
        <v>2</v>
      </c>
      <c r="B7" s="20"/>
      <c r="C7" s="17"/>
      <c r="D7" s="17"/>
      <c r="E7" s="17"/>
    </row>
    <row r="8" spans="1:24" ht="12.75" x14ac:dyDescent="0.2">
      <c r="A8" s="14" t="s">
        <v>6</v>
      </c>
      <c r="B8" s="20"/>
      <c r="C8" s="17"/>
      <c r="D8" s="17"/>
      <c r="E8" s="17"/>
    </row>
    <row r="9" spans="1:24" ht="12.75" x14ac:dyDescent="0.2">
      <c r="A9" s="14" t="s">
        <v>3</v>
      </c>
      <c r="B9" s="20">
        <v>61194.54</v>
      </c>
      <c r="C9" s="17"/>
      <c r="D9" s="17"/>
      <c r="E9" s="17"/>
    </row>
    <row r="10" spans="1:24" ht="12.75" x14ac:dyDescent="0.2">
      <c r="A10" s="14" t="s">
        <v>4</v>
      </c>
      <c r="B10" s="20">
        <v>252964.8</v>
      </c>
      <c r="C10" s="17"/>
      <c r="D10" s="17"/>
      <c r="E10" s="17"/>
    </row>
    <row r="11" spans="1:24" ht="12.75" x14ac:dyDescent="0.2">
      <c r="A11" s="14" t="s">
        <v>5</v>
      </c>
      <c r="B11" s="20">
        <v>192100.34</v>
      </c>
      <c r="C11" s="17"/>
      <c r="D11" s="17"/>
      <c r="E11" s="17"/>
    </row>
    <row r="12" spans="1:24" ht="12.75" x14ac:dyDescent="0.2">
      <c r="A12" s="14" t="s">
        <v>7</v>
      </c>
      <c r="B12" s="20"/>
      <c r="C12" s="17"/>
      <c r="D12" s="17"/>
      <c r="E12" s="17"/>
    </row>
    <row r="13" spans="1:24" ht="12.75" x14ac:dyDescent="0.2">
      <c r="A13" s="14" t="s">
        <v>8</v>
      </c>
      <c r="B13" s="20"/>
      <c r="C13" s="17"/>
      <c r="D13" s="17"/>
      <c r="E13" s="17"/>
    </row>
    <row r="14" spans="1:24" ht="12.75" x14ac:dyDescent="0.2">
      <c r="A14" s="14" t="s">
        <v>25</v>
      </c>
      <c r="B14" s="20"/>
      <c r="C14" s="17"/>
      <c r="D14" s="17"/>
      <c r="E14" s="17"/>
    </row>
    <row r="15" spans="1:24" ht="12.75" x14ac:dyDescent="0.2">
      <c r="A15" s="22" t="s">
        <v>23</v>
      </c>
      <c r="B15" s="23">
        <f>SUM(B7:B14)</f>
        <v>506259.67999999993</v>
      </c>
      <c r="C15" s="17"/>
      <c r="D15" s="17"/>
      <c r="E15" s="17"/>
    </row>
    <row r="16" spans="1:24" ht="12.75" x14ac:dyDescent="0.2">
      <c r="A16" s="24"/>
      <c r="B16" s="40"/>
      <c r="C16" s="17"/>
      <c r="D16" s="17"/>
      <c r="E16" s="17"/>
    </row>
    <row r="17" spans="1:5" ht="12.75" x14ac:dyDescent="0.2">
      <c r="A17" s="27"/>
      <c r="B17" s="17"/>
      <c r="C17" s="17"/>
      <c r="D17" s="17"/>
      <c r="E17" s="17"/>
    </row>
    <row r="18" spans="1:5" ht="12.75" x14ac:dyDescent="0.2">
      <c r="A18" s="27"/>
      <c r="B18" s="17"/>
      <c r="C18" s="17"/>
      <c r="D18" s="17"/>
      <c r="E18" s="17"/>
    </row>
    <row r="19" spans="1:5" ht="12.75" x14ac:dyDescent="0.2">
      <c r="A19" s="24"/>
      <c r="B19" s="17"/>
      <c r="C19" s="17"/>
      <c r="D19" s="17"/>
      <c r="E19" s="17"/>
    </row>
    <row r="20" spans="1:5" ht="12.75" x14ac:dyDescent="0.2">
      <c r="A20" s="24"/>
      <c r="B20" s="17"/>
      <c r="C20" s="17"/>
      <c r="D20" s="17"/>
      <c r="E20" s="17"/>
    </row>
    <row r="21" spans="1:5" ht="12.75" x14ac:dyDescent="0.2">
      <c r="A21" s="24"/>
      <c r="B21" s="17"/>
      <c r="C21" s="17"/>
      <c r="D21" s="17"/>
      <c r="E21" s="17"/>
    </row>
    <row r="22" spans="1:5" x14ac:dyDescent="0.2">
      <c r="A22" s="10"/>
    </row>
    <row r="23" spans="1:5" x14ac:dyDescent="0.2">
      <c r="A23" s="10"/>
    </row>
    <row r="24" spans="1:5" x14ac:dyDescent="0.2">
      <c r="A24" s="10"/>
    </row>
    <row r="25" spans="1:5" x14ac:dyDescent="0.2">
      <c r="A25" s="10"/>
    </row>
    <row r="26" spans="1:5" x14ac:dyDescent="0.2">
      <c r="A26" s="10"/>
    </row>
    <row r="27" spans="1:5" x14ac:dyDescent="0.2">
      <c r="A27" s="10"/>
    </row>
    <row r="28" spans="1:5" x14ac:dyDescent="0.2">
      <c r="A28" s="10"/>
    </row>
  </sheetData>
  <mergeCells count="3">
    <mergeCell ref="A1:C1"/>
    <mergeCell ref="A2:E2"/>
    <mergeCell ref="D4:E4"/>
  </mergeCells>
  <pageMargins left="0.511811024" right="0.511811024" top="0.78740157499999996" bottom="0.78740157499999996" header="0.31496062000000002" footer="0.31496062000000002"/>
  <pageSetup paperSize="9" scale="94" orientation="landscape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3"/>
  <sheetViews>
    <sheetView zoomScaleNormal="100" zoomScaleSheetLayoutView="30" workbookViewId="0">
      <selection activeCell="B39" sqref="B39"/>
    </sheetView>
  </sheetViews>
  <sheetFormatPr defaultColWidth="9.140625" defaultRowHeight="12" x14ac:dyDescent="0.2"/>
  <cols>
    <col min="1" max="1" width="50" style="2" customWidth="1"/>
    <col min="2" max="2" width="23.42578125" style="2" customWidth="1"/>
    <col min="3" max="3" width="70.85546875" style="2" customWidth="1"/>
    <col min="4" max="5" width="9.140625" style="2"/>
    <col min="6" max="6" width="1.7109375" style="2" customWidth="1"/>
    <col min="7" max="9" width="0" style="2" hidden="1" customWidth="1"/>
    <col min="10" max="10" width="9.28515625" style="2" hidden="1" customWidth="1"/>
    <col min="11" max="11" width="38.42578125" style="2" hidden="1" customWidth="1"/>
    <col min="12" max="12" width="18.140625" style="2" hidden="1" customWidth="1"/>
    <col min="13" max="13" width="58.140625" style="2" hidden="1" customWidth="1"/>
    <col min="14" max="21" width="0" style="2" hidden="1" customWidth="1"/>
    <col min="22" max="22" width="19.85546875" style="2" hidden="1" customWidth="1"/>
    <col min="23" max="24" width="0" style="2" hidden="1" customWidth="1"/>
    <col min="25" max="16384" width="9.140625" style="2"/>
  </cols>
  <sheetData>
    <row r="1" spans="1:21" ht="8.25" customHeight="1" x14ac:dyDescent="0.2">
      <c r="A1" s="41"/>
      <c r="B1" s="41"/>
      <c r="C1" s="1"/>
    </row>
    <row r="2" spans="1:21" ht="81" customHeight="1" x14ac:dyDescent="0.2">
      <c r="A2" s="42" t="s">
        <v>1</v>
      </c>
      <c r="B2" s="43"/>
      <c r="C2" s="4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 customHeight="1" x14ac:dyDescent="0.2">
      <c r="A3" s="15" t="s">
        <v>15</v>
      </c>
      <c r="B3" s="34" t="s">
        <v>26</v>
      </c>
      <c r="C3" s="38" t="s">
        <v>115</v>
      </c>
      <c r="D3" s="5"/>
      <c r="E3" s="6"/>
      <c r="F3" s="6"/>
      <c r="I3" s="4"/>
      <c r="K3" s="4"/>
    </row>
    <row r="4" spans="1:21" ht="24" customHeight="1" x14ac:dyDescent="0.2">
      <c r="A4" s="15" t="s">
        <v>30</v>
      </c>
      <c r="B4" s="15" t="s">
        <v>20</v>
      </c>
      <c r="C4" s="28" t="s">
        <v>31</v>
      </c>
      <c r="D4" s="6"/>
      <c r="E4" s="6"/>
      <c r="H4" s="4"/>
      <c r="I4" s="4"/>
      <c r="K4" s="4"/>
    </row>
    <row r="5" spans="1:21" ht="15" customHeight="1" x14ac:dyDescent="0.2">
      <c r="A5" s="13" t="s">
        <v>14</v>
      </c>
      <c r="B5" s="13" t="s">
        <v>0</v>
      </c>
      <c r="C5" s="13" t="s">
        <v>9</v>
      </c>
    </row>
    <row r="6" spans="1:21" ht="15" x14ac:dyDescent="0.25">
      <c r="A6" s="26" t="s">
        <v>69</v>
      </c>
      <c r="B6" s="26" t="s">
        <v>70</v>
      </c>
      <c r="C6" s="26" t="s">
        <v>71</v>
      </c>
    </row>
    <row r="7" spans="1:21" ht="15" x14ac:dyDescent="0.25">
      <c r="A7" s="26" t="s">
        <v>168</v>
      </c>
      <c r="B7" s="26" t="s">
        <v>169</v>
      </c>
      <c r="C7" s="26" t="s">
        <v>170</v>
      </c>
    </row>
    <row r="8" spans="1:21" ht="15" x14ac:dyDescent="0.25">
      <c r="A8" s="26" t="s">
        <v>134</v>
      </c>
      <c r="B8" s="26" t="s">
        <v>135</v>
      </c>
      <c r="C8" s="26" t="s">
        <v>136</v>
      </c>
    </row>
    <row r="9" spans="1:21" ht="15" x14ac:dyDescent="0.25">
      <c r="A9" s="26" t="s">
        <v>164</v>
      </c>
      <c r="B9" s="26" t="s">
        <v>165</v>
      </c>
      <c r="C9" s="26" t="s">
        <v>166</v>
      </c>
    </row>
    <row r="10" spans="1:21" ht="15" x14ac:dyDescent="0.25">
      <c r="A10" s="26" t="s">
        <v>171</v>
      </c>
      <c r="B10" s="26" t="s">
        <v>172</v>
      </c>
      <c r="C10" s="26" t="s">
        <v>173</v>
      </c>
    </row>
    <row r="11" spans="1:21" ht="15" x14ac:dyDescent="0.25">
      <c r="A11" s="26" t="s">
        <v>81</v>
      </c>
      <c r="B11" s="26" t="s">
        <v>82</v>
      </c>
      <c r="C11" s="26" t="s">
        <v>83</v>
      </c>
    </row>
    <row r="12" spans="1:21" ht="15" x14ac:dyDescent="0.25">
      <c r="A12" s="26" t="s">
        <v>66</v>
      </c>
      <c r="B12" s="26" t="s">
        <v>67</v>
      </c>
      <c r="C12" s="26" t="s">
        <v>68</v>
      </c>
    </row>
    <row r="13" spans="1:21" ht="15" x14ac:dyDescent="0.25">
      <c r="A13" s="26" t="s">
        <v>87</v>
      </c>
      <c r="B13" s="26" t="s">
        <v>88</v>
      </c>
      <c r="C13" s="26" t="s">
        <v>89</v>
      </c>
    </row>
    <row r="14" spans="1:21" ht="15" x14ac:dyDescent="0.25">
      <c r="A14" s="26" t="s">
        <v>78</v>
      </c>
      <c r="B14" s="26" t="s">
        <v>79</v>
      </c>
      <c r="C14" s="26" t="s">
        <v>80</v>
      </c>
    </row>
    <row r="15" spans="1:21" ht="15" x14ac:dyDescent="0.25">
      <c r="A15" s="26" t="s">
        <v>111</v>
      </c>
      <c r="B15" s="26" t="s">
        <v>112</v>
      </c>
      <c r="C15" s="26" t="s">
        <v>113</v>
      </c>
    </row>
    <row r="16" spans="1:21" ht="15" x14ac:dyDescent="0.25">
      <c r="A16" s="26" t="s">
        <v>158</v>
      </c>
      <c r="B16" s="26" t="s">
        <v>159</v>
      </c>
      <c r="C16" s="26" t="s">
        <v>160</v>
      </c>
    </row>
    <row r="17" spans="1:3" ht="15" customHeight="1" x14ac:dyDescent="0.25">
      <c r="A17" s="26" t="s">
        <v>161</v>
      </c>
      <c r="B17" s="26" t="s">
        <v>159</v>
      </c>
      <c r="C17" s="26" t="s">
        <v>160</v>
      </c>
    </row>
    <row r="18" spans="1:3" ht="15" customHeight="1" x14ac:dyDescent="0.25">
      <c r="A18" s="26" t="s">
        <v>72</v>
      </c>
      <c r="B18" s="26" t="s">
        <v>73</v>
      </c>
      <c r="C18" s="26" t="s">
        <v>74</v>
      </c>
    </row>
    <row r="19" spans="1:3" ht="15" customHeight="1" x14ac:dyDescent="0.25">
      <c r="A19" s="26" t="s">
        <v>45</v>
      </c>
      <c r="B19" s="26" t="s">
        <v>46</v>
      </c>
      <c r="C19" s="26" t="s">
        <v>47</v>
      </c>
    </row>
    <row r="20" spans="1:3" ht="15" customHeight="1" x14ac:dyDescent="0.25">
      <c r="A20" s="26" t="s">
        <v>54</v>
      </c>
      <c r="B20" s="26" t="s">
        <v>55</v>
      </c>
      <c r="C20" s="26" t="s">
        <v>56</v>
      </c>
    </row>
    <row r="21" spans="1:3" ht="15" customHeight="1" x14ac:dyDescent="0.25">
      <c r="A21" s="26" t="s">
        <v>122</v>
      </c>
      <c r="B21" s="26" t="s">
        <v>123</v>
      </c>
      <c r="C21" s="26" t="s">
        <v>124</v>
      </c>
    </row>
    <row r="22" spans="1:3" ht="15" customHeight="1" x14ac:dyDescent="0.25">
      <c r="A22" s="26" t="s">
        <v>122</v>
      </c>
      <c r="B22" s="26" t="s">
        <v>123</v>
      </c>
      <c r="C22" s="26" t="s">
        <v>124</v>
      </c>
    </row>
    <row r="23" spans="1:3" ht="15" customHeight="1" x14ac:dyDescent="0.25">
      <c r="A23" s="26" t="s">
        <v>96</v>
      </c>
      <c r="B23" s="26" t="s">
        <v>97</v>
      </c>
      <c r="C23" s="26" t="s">
        <v>98</v>
      </c>
    </row>
    <row r="24" spans="1:3" ht="15" customHeight="1" x14ac:dyDescent="0.25">
      <c r="A24" s="26" t="s">
        <v>108</v>
      </c>
      <c r="B24" s="26" t="s">
        <v>109</v>
      </c>
      <c r="C24" s="26" t="s">
        <v>110</v>
      </c>
    </row>
    <row r="25" spans="1:3" ht="15" customHeight="1" x14ac:dyDescent="0.25">
      <c r="A25" s="26" t="s">
        <v>75</v>
      </c>
      <c r="B25" s="26" t="s">
        <v>76</v>
      </c>
      <c r="C25" s="26" t="s">
        <v>77</v>
      </c>
    </row>
    <row r="26" spans="1:3" ht="15" x14ac:dyDescent="0.25">
      <c r="A26" s="26" t="s">
        <v>51</v>
      </c>
      <c r="B26" s="26" t="s">
        <v>52</v>
      </c>
      <c r="C26" s="26" t="s">
        <v>53</v>
      </c>
    </row>
    <row r="27" spans="1:3" ht="15" x14ac:dyDescent="0.25">
      <c r="A27" s="26" t="s">
        <v>105</v>
      </c>
      <c r="B27" s="26" t="s">
        <v>106</v>
      </c>
      <c r="C27" s="26" t="s">
        <v>107</v>
      </c>
    </row>
    <row r="28" spans="1:3" ht="15" x14ac:dyDescent="0.25">
      <c r="A28" s="26" t="s">
        <v>152</v>
      </c>
      <c r="B28" s="26" t="s">
        <v>153</v>
      </c>
      <c r="C28" s="26" t="s">
        <v>154</v>
      </c>
    </row>
    <row r="29" spans="1:3" ht="15" x14ac:dyDescent="0.25">
      <c r="A29" s="26" t="s">
        <v>125</v>
      </c>
      <c r="B29" s="26" t="s">
        <v>126</v>
      </c>
      <c r="C29" s="26" t="s">
        <v>127</v>
      </c>
    </row>
    <row r="30" spans="1:3" ht="15" x14ac:dyDescent="0.25">
      <c r="A30" s="26" t="s">
        <v>146</v>
      </c>
      <c r="B30" s="26" t="s">
        <v>147</v>
      </c>
      <c r="C30" s="26" t="s">
        <v>148</v>
      </c>
    </row>
    <row r="31" spans="1:3" ht="15" x14ac:dyDescent="0.25">
      <c r="A31" s="26" t="s">
        <v>93</v>
      </c>
      <c r="B31" s="26" t="s">
        <v>94</v>
      </c>
      <c r="C31" s="26" t="s">
        <v>95</v>
      </c>
    </row>
    <row r="32" spans="1:3" ht="15" x14ac:dyDescent="0.25">
      <c r="A32" s="26" t="s">
        <v>39</v>
      </c>
      <c r="B32" s="26" t="s">
        <v>40</v>
      </c>
      <c r="C32" s="26" t="s">
        <v>41</v>
      </c>
    </row>
    <row r="33" spans="1:3" ht="15" x14ac:dyDescent="0.25">
      <c r="A33" s="26" t="s">
        <v>119</v>
      </c>
      <c r="B33" s="26" t="s">
        <v>120</v>
      </c>
      <c r="C33" s="26" t="s">
        <v>121</v>
      </c>
    </row>
    <row r="34" spans="1:3" ht="15" x14ac:dyDescent="0.25">
      <c r="A34" s="26" t="s">
        <v>119</v>
      </c>
      <c r="B34" s="26" t="s">
        <v>120</v>
      </c>
      <c r="C34" s="26" t="s">
        <v>121</v>
      </c>
    </row>
    <row r="35" spans="1:3" ht="15" x14ac:dyDescent="0.25">
      <c r="A35" s="26" t="s">
        <v>90</v>
      </c>
      <c r="B35" s="26" t="s">
        <v>91</v>
      </c>
      <c r="C35" s="26" t="s">
        <v>92</v>
      </c>
    </row>
    <row r="36" spans="1:3" ht="15" x14ac:dyDescent="0.25">
      <c r="A36" s="26" t="s">
        <v>156</v>
      </c>
      <c r="B36" s="26" t="s">
        <v>35</v>
      </c>
      <c r="C36" s="26" t="s">
        <v>157</v>
      </c>
    </row>
    <row r="37" spans="1:3" ht="15" x14ac:dyDescent="0.25">
      <c r="A37" s="26" t="s">
        <v>42</v>
      </c>
      <c r="B37" s="26" t="s">
        <v>43</v>
      </c>
      <c r="C37" s="26" t="s">
        <v>44</v>
      </c>
    </row>
    <row r="38" spans="1:3" ht="15" x14ac:dyDescent="0.25">
      <c r="A38" s="26" t="s">
        <v>140</v>
      </c>
      <c r="B38" s="26" t="s">
        <v>141</v>
      </c>
      <c r="C38" s="26" t="s">
        <v>142</v>
      </c>
    </row>
    <row r="39" spans="1:3" ht="15" x14ac:dyDescent="0.25">
      <c r="A39" s="26" t="s">
        <v>84</v>
      </c>
      <c r="B39" s="26" t="s">
        <v>85</v>
      </c>
      <c r="C39" s="26" t="s">
        <v>86</v>
      </c>
    </row>
    <row r="40" spans="1:3" ht="15" x14ac:dyDescent="0.25">
      <c r="A40" s="26" t="s">
        <v>102</v>
      </c>
      <c r="B40" s="26" t="s">
        <v>103</v>
      </c>
      <c r="C40" s="26" t="s">
        <v>104</v>
      </c>
    </row>
    <row r="41" spans="1:3" ht="15" x14ac:dyDescent="0.25">
      <c r="A41" s="26" t="s">
        <v>57</v>
      </c>
      <c r="B41" s="26" t="s">
        <v>58</v>
      </c>
      <c r="C41" s="26" t="s">
        <v>59</v>
      </c>
    </row>
    <row r="42" spans="1:3" ht="15" x14ac:dyDescent="0.25">
      <c r="A42" s="26" t="s">
        <v>63</v>
      </c>
      <c r="B42" s="26" t="s">
        <v>64</v>
      </c>
      <c r="C42" s="26" t="s">
        <v>65</v>
      </c>
    </row>
    <row r="43" spans="1:3" ht="15" x14ac:dyDescent="0.25">
      <c r="A43" s="26" t="s">
        <v>99</v>
      </c>
      <c r="B43" s="26" t="s">
        <v>100</v>
      </c>
      <c r="C43" s="26" t="s">
        <v>101</v>
      </c>
    </row>
    <row r="44" spans="1:3" ht="15" x14ac:dyDescent="0.25">
      <c r="A44" s="26" t="s">
        <v>48</v>
      </c>
      <c r="B44" s="26" t="s">
        <v>49</v>
      </c>
      <c r="C44" s="26" t="s">
        <v>50</v>
      </c>
    </row>
    <row r="45" spans="1:3" ht="15" x14ac:dyDescent="0.25">
      <c r="A45" s="26" t="s">
        <v>137</v>
      </c>
      <c r="B45" s="26" t="s">
        <v>138</v>
      </c>
      <c r="C45" s="26" t="s">
        <v>139</v>
      </c>
    </row>
    <row r="46" spans="1:3" ht="15" x14ac:dyDescent="0.25">
      <c r="A46" s="26" t="s">
        <v>167</v>
      </c>
      <c r="B46" s="26" t="s">
        <v>37</v>
      </c>
      <c r="C46" s="26" t="s">
        <v>38</v>
      </c>
    </row>
    <row r="47" spans="1:3" ht="15" x14ac:dyDescent="0.25">
      <c r="A47" s="26" t="s">
        <v>143</v>
      </c>
      <c r="B47" s="26" t="s">
        <v>144</v>
      </c>
      <c r="C47" s="26" t="s">
        <v>145</v>
      </c>
    </row>
    <row r="48" spans="1:3" ht="15" x14ac:dyDescent="0.25">
      <c r="A48" s="26" t="s">
        <v>60</v>
      </c>
      <c r="B48" s="26" t="s">
        <v>61</v>
      </c>
      <c r="C48" s="26" t="s">
        <v>62</v>
      </c>
    </row>
    <row r="49" spans="1:3" ht="15" x14ac:dyDescent="0.25">
      <c r="A49" s="26" t="s">
        <v>149</v>
      </c>
      <c r="B49" s="26" t="s">
        <v>150</v>
      </c>
      <c r="C49" s="26" t="s">
        <v>151</v>
      </c>
    </row>
    <row r="50" spans="1:3" ht="15" x14ac:dyDescent="0.25">
      <c r="A50" s="26" t="s">
        <v>128</v>
      </c>
      <c r="B50" s="26" t="s">
        <v>129</v>
      </c>
      <c r="C50" s="26" t="s">
        <v>130</v>
      </c>
    </row>
    <row r="51" spans="1:3" ht="15" x14ac:dyDescent="0.25">
      <c r="A51" s="26" t="s">
        <v>131</v>
      </c>
      <c r="B51" s="26" t="s">
        <v>132</v>
      </c>
      <c r="C51" s="26" t="s">
        <v>133</v>
      </c>
    </row>
    <row r="52" spans="1:3" ht="15" x14ac:dyDescent="0.25">
      <c r="A52" s="26" t="s">
        <v>116</v>
      </c>
      <c r="B52" s="26" t="s">
        <v>117</v>
      </c>
      <c r="C52" s="26" t="s">
        <v>118</v>
      </c>
    </row>
    <row r="53" spans="1:3" ht="15" x14ac:dyDescent="0.25">
      <c r="A53" s="26" t="s">
        <v>163</v>
      </c>
      <c r="B53" s="26" t="s">
        <v>159</v>
      </c>
      <c r="C53" s="26" t="s">
        <v>160</v>
      </c>
    </row>
    <row r="54" spans="1:3" ht="15" x14ac:dyDescent="0.25">
      <c r="A54" s="26" t="s">
        <v>155</v>
      </c>
      <c r="B54" s="26" t="s">
        <v>32</v>
      </c>
      <c r="C54" s="26" t="s">
        <v>33</v>
      </c>
    </row>
    <row r="55" spans="1:3" ht="15" x14ac:dyDescent="0.25">
      <c r="A55" s="26" t="s">
        <v>162</v>
      </c>
      <c r="B55" s="26" t="s">
        <v>159</v>
      </c>
      <c r="C55" s="26" t="s">
        <v>160</v>
      </c>
    </row>
    <row r="56" spans="1:3" ht="15" x14ac:dyDescent="0.25">
      <c r="A56" s="26" t="s">
        <v>34</v>
      </c>
      <c r="B56" s="26" t="s">
        <v>35</v>
      </c>
      <c r="C56" s="26" t="s">
        <v>36</v>
      </c>
    </row>
    <row r="57" spans="1:3" ht="15" x14ac:dyDescent="0.25">
      <c r="A57" s="26"/>
      <c r="B57" s="26"/>
      <c r="C57" s="26"/>
    </row>
    <row r="58" spans="1:3" ht="15" x14ac:dyDescent="0.25">
      <c r="A58" s="26"/>
      <c r="B58" s="26"/>
      <c r="C58" s="26"/>
    </row>
    <row r="59" spans="1:3" ht="15" x14ac:dyDescent="0.25">
      <c r="A59" s="26"/>
      <c r="B59" s="26"/>
      <c r="C59" s="26"/>
    </row>
    <row r="60" spans="1:3" ht="15" x14ac:dyDescent="0.25">
      <c r="A60" s="26"/>
      <c r="B60" s="26"/>
      <c r="C60" s="26"/>
    </row>
    <row r="61" spans="1:3" ht="15" x14ac:dyDescent="0.25">
      <c r="A61" s="26"/>
      <c r="B61" s="26"/>
      <c r="C61" s="26"/>
    </row>
    <row r="62" spans="1:3" ht="15" x14ac:dyDescent="0.25">
      <c r="A62" s="26"/>
      <c r="B62" s="26"/>
      <c r="C62" s="26"/>
    </row>
    <row r="63" spans="1:3" ht="15" x14ac:dyDescent="0.25">
      <c r="A63" s="26"/>
      <c r="B63" s="26"/>
      <c r="C63" s="26"/>
    </row>
  </sheetData>
  <mergeCells count="2">
    <mergeCell ref="A1:B1"/>
    <mergeCell ref="A2:C2"/>
  </mergeCells>
  <pageMargins left="0.511811024" right="0.511811024" top="0.78740157499999996" bottom="0.78740157499999996" header="0.31496062000000002" footer="0.31496062000000002"/>
  <pageSetup paperSize="9" scale="44" orientation="landscape" r:id="rId1"/>
  <colBreaks count="1" manualBreakCount="1">
    <brk id="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20"/>
  <sheetViews>
    <sheetView zoomScaleNormal="100" zoomScaleSheetLayoutView="80" workbookViewId="0">
      <selection activeCell="C22" sqref="C22"/>
    </sheetView>
  </sheetViews>
  <sheetFormatPr defaultColWidth="9.140625" defaultRowHeight="12" x14ac:dyDescent="0.2"/>
  <cols>
    <col min="1" max="1" width="28.140625" style="2" customWidth="1"/>
    <col min="2" max="2" width="27.140625" style="11" customWidth="1"/>
    <col min="3" max="3" width="47.28515625" style="2" bestFit="1" customWidth="1"/>
    <col min="4" max="4" width="13.5703125" style="7" bestFit="1" customWidth="1"/>
    <col min="5" max="5" width="14.7109375" style="8" bestFit="1" customWidth="1"/>
    <col min="6" max="6" width="10.85546875" style="2" customWidth="1"/>
    <col min="7" max="7" width="30.28515625" style="2" hidden="1" customWidth="1"/>
    <col min="8" max="10" width="0" style="2" hidden="1" customWidth="1"/>
    <col min="11" max="11" width="9.28515625" style="2" hidden="1" customWidth="1"/>
    <col min="12" max="12" width="18.140625" style="2" hidden="1" customWidth="1"/>
    <col min="13" max="13" width="58.140625" style="2" hidden="1" customWidth="1"/>
    <col min="14" max="21" width="0" style="2" hidden="1" customWidth="1"/>
    <col min="22" max="22" width="19.85546875" style="2" hidden="1" customWidth="1"/>
    <col min="23" max="23" width="0" style="2" hidden="1" customWidth="1"/>
    <col min="24" max="24" width="12" style="2" customWidth="1"/>
    <col min="25" max="16384" width="9.140625" style="2"/>
  </cols>
  <sheetData>
    <row r="1" spans="1:21" ht="8.25" customHeight="1" x14ac:dyDescent="0.2">
      <c r="A1" s="41"/>
      <c r="B1" s="41"/>
      <c r="C1" s="1"/>
    </row>
    <row r="2" spans="1:21" ht="78" customHeight="1" x14ac:dyDescent="0.2">
      <c r="A2" s="42" t="s">
        <v>1</v>
      </c>
      <c r="B2" s="43"/>
      <c r="C2" s="43"/>
      <c r="D2" s="44"/>
      <c r="E2" s="44"/>
      <c r="F2" s="45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24" customHeight="1" x14ac:dyDescent="0.2">
      <c r="A3" s="52" t="s">
        <v>15</v>
      </c>
      <c r="B3" s="53"/>
      <c r="C3" s="31" t="s">
        <v>24</v>
      </c>
      <c r="D3" s="35" t="s">
        <v>114</v>
      </c>
      <c r="E3" s="37">
        <v>2023</v>
      </c>
      <c r="F3" s="32"/>
      <c r="G3" s="12"/>
      <c r="J3" s="4"/>
    </row>
    <row r="4" spans="1:21" ht="24" customHeight="1" x14ac:dyDescent="0.2">
      <c r="A4" s="52" t="s">
        <v>30</v>
      </c>
      <c r="B4" s="53"/>
      <c r="C4" s="15" t="s">
        <v>18</v>
      </c>
      <c r="D4" s="51" t="s">
        <v>29</v>
      </c>
      <c r="E4" s="51"/>
      <c r="F4" s="51"/>
      <c r="G4" s="17"/>
      <c r="I4" s="4"/>
      <c r="J4" s="4"/>
    </row>
    <row r="5" spans="1:21" ht="15" customHeight="1" x14ac:dyDescent="0.2">
      <c r="A5" s="13" t="s">
        <v>10</v>
      </c>
      <c r="B5" s="13" t="s">
        <v>0</v>
      </c>
      <c r="C5" s="18" t="s">
        <v>9</v>
      </c>
      <c r="D5" s="19" t="s">
        <v>11</v>
      </c>
      <c r="E5" s="19" t="s">
        <v>12</v>
      </c>
      <c r="F5" s="19" t="s">
        <v>13</v>
      </c>
      <c r="G5" s="17"/>
    </row>
    <row r="6" spans="1:21" ht="12.75" customHeight="1" x14ac:dyDescent="0.25">
      <c r="A6" s="54"/>
      <c r="B6" s="54"/>
      <c r="C6" s="54"/>
      <c r="D6" s="25"/>
      <c r="E6" s="26"/>
      <c r="F6" s="26"/>
      <c r="G6" s="39"/>
    </row>
    <row r="7" spans="1:21" ht="12.75" customHeight="1" x14ac:dyDescent="0.25">
      <c r="A7" s="54"/>
      <c r="B7" s="54"/>
      <c r="C7" s="54"/>
      <c r="D7" s="25"/>
      <c r="E7" s="26"/>
      <c r="F7" s="26"/>
      <c r="G7" s="39"/>
    </row>
    <row r="8" spans="1:21" ht="12.75" customHeight="1" x14ac:dyDescent="0.25">
      <c r="A8" s="54"/>
      <c r="B8" s="54"/>
      <c r="C8" s="54"/>
      <c r="D8" s="25"/>
      <c r="E8" s="26"/>
      <c r="F8" s="26"/>
      <c r="G8" s="39"/>
    </row>
    <row r="9" spans="1:21" ht="12.75" customHeight="1" x14ac:dyDescent="0.25">
      <c r="A9" s="54"/>
      <c r="B9" s="54"/>
      <c r="C9" s="54"/>
      <c r="D9" s="25"/>
      <c r="E9" s="26"/>
      <c r="F9" s="26"/>
      <c r="G9" s="39"/>
    </row>
    <row r="10" spans="1:21" ht="12.75" customHeight="1" x14ac:dyDescent="0.25">
      <c r="A10" s="54"/>
      <c r="B10" s="54"/>
      <c r="C10" s="54"/>
      <c r="D10" s="25"/>
      <c r="E10" s="26"/>
      <c r="F10" s="26"/>
      <c r="G10" s="39"/>
    </row>
    <row r="11" spans="1:21" ht="12.75" customHeight="1" x14ac:dyDescent="0.25">
      <c r="A11" s="54"/>
      <c r="B11" s="54"/>
      <c r="C11" s="54"/>
      <c r="D11" s="25"/>
      <c r="E11" s="26"/>
      <c r="F11" s="26"/>
      <c r="G11" s="39"/>
    </row>
    <row r="12" spans="1:21" ht="12.75" customHeight="1" x14ac:dyDescent="0.25">
      <c r="A12" s="54"/>
      <c r="B12" s="54"/>
      <c r="C12" s="54"/>
      <c r="D12" s="25"/>
      <c r="E12" s="26"/>
      <c r="F12" s="26"/>
      <c r="G12" s="39"/>
    </row>
    <row r="13" spans="1:21" ht="12.75" customHeight="1" x14ac:dyDescent="0.25">
      <c r="A13" s="54"/>
      <c r="B13" s="54"/>
      <c r="C13" s="54"/>
      <c r="D13" s="25"/>
      <c r="E13" s="26"/>
      <c r="F13" s="26"/>
      <c r="G13" s="39"/>
    </row>
    <row r="14" spans="1:21" ht="12.75" customHeight="1" x14ac:dyDescent="0.25">
      <c r="A14" s="54"/>
      <c r="B14" s="54"/>
      <c r="C14" s="54"/>
      <c r="D14" s="25"/>
      <c r="E14" s="26"/>
      <c r="F14" s="26"/>
      <c r="G14" s="39"/>
    </row>
    <row r="15" spans="1:21" ht="12.75" customHeight="1" x14ac:dyDescent="0.25">
      <c r="A15" s="54"/>
      <c r="B15" s="54"/>
      <c r="C15" s="54"/>
      <c r="D15" s="25"/>
      <c r="E15" s="26"/>
      <c r="F15" s="26"/>
      <c r="G15" s="39"/>
    </row>
    <row r="16" spans="1:21" ht="12.75" customHeight="1" x14ac:dyDescent="0.25">
      <c r="A16" s="54"/>
      <c r="B16" s="54"/>
      <c r="C16" s="54"/>
      <c r="D16" s="25"/>
      <c r="E16" s="26"/>
      <c r="F16" s="26"/>
      <c r="G16" s="39"/>
    </row>
    <row r="17" spans="1:7" ht="12.75" customHeight="1" x14ac:dyDescent="0.25">
      <c r="A17" s="48" t="s">
        <v>27</v>
      </c>
      <c r="B17" s="49"/>
      <c r="C17" s="50"/>
      <c r="D17" s="33">
        <f>SUM(D6:D16)</f>
        <v>0</v>
      </c>
      <c r="E17" s="29"/>
      <c r="F17" s="29"/>
      <c r="G17" s="17"/>
    </row>
    <row r="19" spans="1:7" x14ac:dyDescent="0.2">
      <c r="A19" s="30"/>
    </row>
    <row r="20" spans="1:7" x14ac:dyDescent="0.2">
      <c r="A20" s="30"/>
    </row>
  </sheetData>
  <sortState xmlns:xlrd2="http://schemas.microsoft.com/office/spreadsheetml/2017/richdata2" ref="A6:F16">
    <sortCondition ref="A6:A16"/>
  </sortState>
  <mergeCells count="6">
    <mergeCell ref="A17:C17"/>
    <mergeCell ref="A1:B1"/>
    <mergeCell ref="A2:F2"/>
    <mergeCell ref="D4:F4"/>
    <mergeCell ref="A4:B4"/>
    <mergeCell ref="A3:B3"/>
  </mergeCells>
  <pageMargins left="0.511811024" right="0.511811024" top="0.78740157499999996" bottom="0.78740157499999996" header="0.31496062000000002" footer="0.31496062000000002"/>
  <pageSetup paperSize="9" scale="96" orientation="landscape" r:id="rId1"/>
  <colBreaks count="1" manualBreakCount="1">
    <brk id="6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Valores Por Meio </vt:lpstr>
      <vt:lpstr>Relação Veículos</vt:lpstr>
      <vt:lpstr>Valores Fornecedores</vt:lpstr>
      <vt:lpstr>'Relação Veículos'!Area_de_impressao</vt:lpstr>
      <vt:lpstr>'Valores Fornecedores'!Area_de_impressao</vt:lpstr>
      <vt:lpstr>'Valores Por Meio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Trindade</dc:creator>
  <cp:lastModifiedBy>Elizangela Bonadiman</cp:lastModifiedBy>
  <cp:lastPrinted>2023-07-10T16:12:39Z</cp:lastPrinted>
  <dcterms:created xsi:type="dcterms:W3CDTF">2015-11-27T18:45:54Z</dcterms:created>
  <dcterms:modified xsi:type="dcterms:W3CDTF">2023-09-29T15:14:52Z</dcterms:modified>
</cp:coreProperties>
</file>